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6" windowWidth="37392" windowHeight="13116" activeTab="3"/>
  </bookViews>
  <sheets>
    <sheet name="2a Expense Listing 2012_13" sheetId="1" r:id="rId1"/>
    <sheet name="3a Travel 2012_13" sheetId="4" r:id="rId2"/>
    <sheet name="2aa Expense Listing 2013_14" sheetId="3" r:id="rId3"/>
    <sheet name="3aa Travel 2013_14" sheetId="5" r:id="rId4"/>
  </sheets>
  <definedNames>
    <definedName name="_xlnm.Print_Area" localSheetId="0">'2a Expense Listing 2012_13'!$A$4:$C$72</definedName>
    <definedName name="_xlnm.Print_Area" localSheetId="2">'2aa Expense Listing 2013_14'!$A$3:$C$22</definedName>
    <definedName name="_xlnm.Print_Area" localSheetId="1">'3a Travel 2012_13'!$A$1:$G$23</definedName>
    <definedName name="_xlnm.Print_Area" localSheetId="3">'3aa Travel 2013_14'!$A$4:$G$16</definedName>
    <definedName name="_xlnm.Print_Titles" localSheetId="0">'2a Expense Listing 2012_13'!$1:$3</definedName>
    <definedName name="_xlnm.Print_Titles" localSheetId="2">'2aa Expense Listing 2013_14'!$1:$3</definedName>
    <definedName name="_xlnm.Print_Titles" localSheetId="3">'3aa Travel 2013_14'!$1:$3</definedName>
  </definedNames>
  <calcPr calcId="145621"/>
</workbook>
</file>

<file path=xl/calcChain.xml><?xml version="1.0" encoding="utf-8"?>
<calcChain xmlns="http://schemas.openxmlformats.org/spreadsheetml/2006/main">
  <c r="G9" i="5" l="1"/>
  <c r="G8" i="5"/>
  <c r="G7" i="5"/>
  <c r="G6" i="5"/>
  <c r="G5" i="5"/>
  <c r="G4" i="5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C21" i="3"/>
  <c r="C70" i="1"/>
  <c r="G12" i="5" l="1"/>
  <c r="G18" i="4"/>
  <c r="G22" i="4" s="1"/>
</calcChain>
</file>

<file path=xl/comments1.xml><?xml version="1.0" encoding="utf-8"?>
<comments xmlns="http://schemas.openxmlformats.org/spreadsheetml/2006/main">
  <authors>
    <author>College of New Caledonia</author>
  </authors>
  <commentList>
    <comment ref="C4" authorId="0">
      <text>
        <r>
          <rPr>
            <b/>
            <sz val="9"/>
            <color indexed="81"/>
            <rFont val="Tahoma"/>
            <family val="2"/>
          </rPr>
          <t>College of New Caledonia:</t>
        </r>
        <r>
          <rPr>
            <sz val="9"/>
            <color indexed="81"/>
            <rFont val="Tahoma"/>
            <family val="2"/>
          </rPr>
          <t xml:space="preserve">
Paid in March 2013
</t>
        </r>
      </text>
    </comment>
  </commentList>
</comments>
</file>

<file path=xl/sharedStrings.xml><?xml version="1.0" encoding="utf-8"?>
<sst xmlns="http://schemas.openxmlformats.org/spreadsheetml/2006/main" count="142" uniqueCount="95">
  <si>
    <t>Date</t>
  </si>
  <si>
    <t>Vendor</t>
  </si>
  <si>
    <t>Amount</t>
  </si>
  <si>
    <t>BC Construction Assoc - tickets</t>
  </si>
  <si>
    <t>P.G. AIRPORT AUTHORITY</t>
  </si>
  <si>
    <t>YELLOW CAB COMPANY LTD</t>
  </si>
  <si>
    <t>SUNSHINE CABS LTD</t>
  </si>
  <si>
    <t>YELLOW CAB</t>
  </si>
  <si>
    <t>FAIRMONT  VANCOUVER AI</t>
  </si>
  <si>
    <t>SUBWAY #33610</t>
  </si>
  <si>
    <t>FAIRMONT HOTELS VANCOU</t>
  </si>
  <si>
    <t>HMSHOST VCR AIRPORT</t>
  </si>
  <si>
    <t>J Bowman - travel reg meeting Apr 10, 11, 16 (mileage)</t>
  </si>
  <si>
    <t>MOXIE S -005</t>
  </si>
  <si>
    <t>NORTH 54</t>
  </si>
  <si>
    <t>J Bowman - travel June 6 (mileage)</t>
  </si>
  <si>
    <t>KOHO RESTAURANT &amp; BAR</t>
  </si>
  <si>
    <t>WESTJET  8382181667927</t>
  </si>
  <si>
    <t>WESTJET  8382181705547</t>
  </si>
  <si>
    <t>WESTJET  8382182098291</t>
  </si>
  <si>
    <t>WESTJET  8382182098483</t>
  </si>
  <si>
    <t>YELLOW CAB CO LTD</t>
  </si>
  <si>
    <t>J Bowman - travel Jun 15-26 (mileage)</t>
  </si>
  <si>
    <t>THE CRAVE</t>
  </si>
  <si>
    <t>J Bowman - travel Sep 12-13 (mileage)</t>
  </si>
  <si>
    <t>WESTJET  8382184048287</t>
  </si>
  <si>
    <t>WESTJET  8382184316130</t>
  </si>
  <si>
    <t>WESTJET  8380619205411</t>
  </si>
  <si>
    <t>WESTJET  8382184786716</t>
  </si>
  <si>
    <t>ROCKFORD 13-057 PRINCE</t>
  </si>
  <si>
    <t>PRINCE GEORGE AIRPORT</t>
  </si>
  <si>
    <t>WESTJET  8382185202498</t>
  </si>
  <si>
    <t>BOSTON PIZZA #75</t>
  </si>
  <si>
    <t>WESTJET  8382185250191</t>
  </si>
  <si>
    <t>J Bowman - travel Oct 23, 30, 31, Dec 5 (mileage)</t>
  </si>
  <si>
    <t>WESTJET  8380619811220</t>
  </si>
  <si>
    <t>WESTJET  8380619903717</t>
  </si>
  <si>
    <t>VAN INT APT BCIT PARK</t>
  </si>
  <si>
    <t>RICHMOND TAXI CO.HOLDI</t>
  </si>
  <si>
    <t>WESTJET  8382185863575</t>
  </si>
  <si>
    <t>WESTJET  8382185861127</t>
  </si>
  <si>
    <t>PSEA - Recovery</t>
  </si>
  <si>
    <t>WESTJET  8382186658850</t>
  </si>
  <si>
    <t>WESTJET  8380610329976</t>
  </si>
  <si>
    <t>J Bowman - travel Jan 24 &amp; Feb 8 (mileage)</t>
  </si>
  <si>
    <t>WESTJET  8382188323890</t>
  </si>
  <si>
    <t>WESTJET  8382188875459</t>
  </si>
  <si>
    <t>AIR CAN  0142121190381</t>
  </si>
  <si>
    <t>WESTJET  8382189769239</t>
  </si>
  <si>
    <t>WESTJET  8380611562883</t>
  </si>
  <si>
    <t>PENTICTON LAKESIDE RES</t>
  </si>
  <si>
    <t>Klassic Taxi</t>
  </si>
  <si>
    <t>PENTICTON TAXI</t>
  </si>
  <si>
    <t>COURTESY CABS LTD</t>
  </si>
  <si>
    <t>PSEA - recovery</t>
  </si>
  <si>
    <t>Description of Travel</t>
  </si>
  <si>
    <t>Airfare</t>
  </si>
  <si>
    <t>Accommodation</t>
  </si>
  <si>
    <t xml:space="preserve">Food </t>
  </si>
  <si>
    <t>Other</t>
  </si>
  <si>
    <t>Total</t>
  </si>
  <si>
    <t>PSEA Board Meeting</t>
  </si>
  <si>
    <t>PLC Victoria</t>
  </si>
  <si>
    <t>BCC Strategic Planning Session</t>
  </si>
  <si>
    <t>BCC &amp; TTBC</t>
  </si>
  <si>
    <t>BC-PSE Leadership Council</t>
  </si>
  <si>
    <t>BCC/TTBC Meetings</t>
  </si>
  <si>
    <t xml:space="preserve">PSEA/TTBC </t>
  </si>
  <si>
    <t>Aboriginal Symposium</t>
  </si>
  <si>
    <t>PSEA Meetings</t>
  </si>
  <si>
    <t xml:space="preserve">BCTT &amp; BCC Meetings </t>
  </si>
  <si>
    <t>Less recoveries from other sources</t>
  </si>
  <si>
    <t>PSEA Meeting - April</t>
  </si>
  <si>
    <t>BCC Meeting - April</t>
  </si>
  <si>
    <t>Mileage to Vanderhoof Apr 15</t>
  </si>
  <si>
    <t>Mileage to Vanderhoof May 27</t>
  </si>
  <si>
    <t>PSEA Meeting - June 4</t>
  </si>
  <si>
    <t>Note: the airfare for the PSEA meeting was paid in March 2013</t>
  </si>
  <si>
    <t>Document 2aa</t>
  </si>
  <si>
    <t>Document 2a</t>
  </si>
  <si>
    <t>PG Construction Assoc - golf event</t>
  </si>
  <si>
    <t>Document 3a</t>
  </si>
  <si>
    <t>John Bowman - April 2012 - March 2013</t>
  </si>
  <si>
    <t>TOTAL</t>
  </si>
  <si>
    <t>John Bowman - April 2013 - June 2013</t>
  </si>
  <si>
    <t xml:space="preserve">J Bowman - travel to Vanderhoof Apr 15 </t>
  </si>
  <si>
    <t xml:space="preserve">J Bowman - travel to Vanderhoof May 27 </t>
  </si>
  <si>
    <t xml:space="preserve">Travel for regional meetings Apr 10, 11, 16 </t>
  </si>
  <si>
    <t xml:space="preserve">Travel to the regions </t>
  </si>
  <si>
    <t xml:space="preserve">Travel to the regions Jun 15-26 </t>
  </si>
  <si>
    <t xml:space="preserve">Travel to the regions Sep 12-13 </t>
  </si>
  <si>
    <t>Travel to the regions Oct 23, 30, 31, Dec 5</t>
  </si>
  <si>
    <t xml:space="preserve">Travel to the regions Jan 24 &amp; Feb 8 </t>
  </si>
  <si>
    <t>BCC Penticton - May 29-31</t>
  </si>
  <si>
    <t>Document 3aa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</si>
</sst>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2">
    <xf numFmtId="0" fontId="0" fillId="0" borderId="0" xfId="0"/>
    <xf numFmtId="39" fontId="0" fillId="0" borderId="0" xfId="0" applyNumberFormat="1" applyAlignment="1">
      <alignment horizontal="right"/>
    </xf>
    <xf numFmtId="17" fontId="0" fillId="0" borderId="0" xfId="0" applyNumberFormat="1"/>
    <xf numFmtId="39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2" xfId="0" applyFill="1" applyBorder="1"/>
    <xf numFmtId="39" fontId="0" fillId="0" borderId="1" xfId="0" applyNumberFormat="1" applyBorder="1" applyAlignment="1">
      <alignment horizontal="right"/>
    </xf>
    <xf numFmtId="39" fontId="0" fillId="0" borderId="2" xfId="0" applyNumberFormat="1" applyBorder="1" applyAlignment="1">
      <alignment horizontal="right"/>
    </xf>
    <xf numFmtId="17" fontId="0" fillId="0" borderId="3" xfId="0" applyNumberFormat="1" applyBorder="1"/>
    <xf numFmtId="0" fontId="0" fillId="0" borderId="3" xfId="0" applyBorder="1"/>
    <xf numFmtId="39" fontId="0" fillId="0" borderId="3" xfId="0" applyNumberFormat="1" applyBorder="1" applyAlignment="1">
      <alignment horizontal="right"/>
    </xf>
    <xf numFmtId="0" fontId="0" fillId="0" borderId="4" xfId="0" applyBorder="1"/>
    <xf numFmtId="17" fontId="0" fillId="0" borderId="5" xfId="0" applyNumberFormat="1" applyBorder="1"/>
    <xf numFmtId="17" fontId="0" fillId="0" borderId="6" xfId="0" applyNumberFormat="1" applyBorder="1"/>
    <xf numFmtId="39" fontId="0" fillId="0" borderId="8" xfId="0" applyNumberFormat="1" applyBorder="1" applyAlignment="1">
      <alignment horizontal="right"/>
    </xf>
    <xf numFmtId="39" fontId="0" fillId="0" borderId="5" xfId="0" applyNumberFormat="1" applyBorder="1" applyAlignment="1">
      <alignment horizontal="right"/>
    </xf>
    <xf numFmtId="44" fontId="0" fillId="0" borderId="7" xfId="1" applyFont="1" applyBorder="1" applyAlignment="1">
      <alignment horizontal="right"/>
    </xf>
    <xf numFmtId="0" fontId="0" fillId="0" borderId="9" xfId="0" applyBorder="1"/>
    <xf numFmtId="44" fontId="0" fillId="0" borderId="10" xfId="1" applyFont="1" applyBorder="1"/>
    <xf numFmtId="0" fontId="0" fillId="0" borderId="0" xfId="0" applyAlignment="1">
      <alignment horizontal="right"/>
    </xf>
    <xf numFmtId="17" fontId="0" fillId="0" borderId="1" xfId="0" applyNumberFormat="1" applyBorder="1"/>
    <xf numFmtId="17" fontId="0" fillId="0" borderId="2" xfId="0" applyNumberFormat="1" applyBorder="1"/>
    <xf numFmtId="39" fontId="0" fillId="0" borderId="2" xfId="0" applyNumberFormat="1" applyBorder="1"/>
    <xf numFmtId="17" fontId="0" fillId="0" borderId="9" xfId="0" applyNumberFormat="1" applyBorder="1"/>
    <xf numFmtId="39" fontId="0" fillId="0" borderId="9" xfId="0" applyNumberFormat="1" applyBorder="1"/>
    <xf numFmtId="17" fontId="0" fillId="0" borderId="10" xfId="0" applyNumberFormat="1" applyBorder="1"/>
    <xf numFmtId="0" fontId="0" fillId="0" borderId="10" xfId="0" applyBorder="1"/>
    <xf numFmtId="39" fontId="0" fillId="0" borderId="10" xfId="0" applyNumberFormat="1" applyFill="1" applyBorder="1" applyAlignment="1">
      <alignment horizontal="right"/>
    </xf>
    <xf numFmtId="39" fontId="0" fillId="0" borderId="10" xfId="0" applyNumberFormat="1" applyBorder="1" applyAlignment="1">
      <alignment horizontal="right"/>
    </xf>
    <xf numFmtId="0" fontId="0" fillId="0" borderId="10" xfId="0" applyFont="1" applyBorder="1" applyAlignment="1">
      <alignment horizontal="center"/>
    </xf>
    <xf numFmtId="39" fontId="0" fillId="0" borderId="10" xfId="0" applyNumberFormat="1" applyFont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4" workbookViewId="0"/>
  </sheetViews>
  <sheetFormatPr defaultRowHeight="14.4" x14ac:dyDescent="0.3"/>
  <cols>
    <col min="2" max="2" width="50" bestFit="1" customWidth="1"/>
    <col min="3" max="3" width="10.109375" style="3" bestFit="1" customWidth="1"/>
  </cols>
  <sheetData>
    <row r="1" spans="1:3" x14ac:dyDescent="0.3">
      <c r="A1" t="s">
        <v>79</v>
      </c>
    </row>
    <row r="2" spans="1:3" x14ac:dyDescent="0.3">
      <c r="A2" t="s">
        <v>82</v>
      </c>
    </row>
    <row r="3" spans="1:3" x14ac:dyDescent="0.3">
      <c r="A3" s="30" t="s">
        <v>0</v>
      </c>
      <c r="B3" s="30" t="s">
        <v>1</v>
      </c>
      <c r="C3" s="31" t="s">
        <v>2</v>
      </c>
    </row>
    <row r="4" spans="1:3" ht="15" x14ac:dyDescent="0.25">
      <c r="A4" s="21">
        <v>41000</v>
      </c>
      <c r="B4" s="4" t="s">
        <v>3</v>
      </c>
      <c r="C4" s="7">
        <v>170</v>
      </c>
    </row>
    <row r="5" spans="1:3" ht="15" x14ac:dyDescent="0.25">
      <c r="A5" s="22">
        <v>41000</v>
      </c>
      <c r="B5" s="5" t="s">
        <v>4</v>
      </c>
      <c r="C5" s="23">
        <v>33</v>
      </c>
    </row>
    <row r="6" spans="1:3" ht="15" x14ac:dyDescent="0.25">
      <c r="A6" s="22">
        <v>41000</v>
      </c>
      <c r="B6" s="5" t="s">
        <v>5</v>
      </c>
      <c r="C6" s="23">
        <v>33</v>
      </c>
    </row>
    <row r="7" spans="1:3" ht="15" x14ac:dyDescent="0.25">
      <c r="A7" s="22">
        <v>41000</v>
      </c>
      <c r="B7" s="5" t="s">
        <v>6</v>
      </c>
      <c r="C7" s="23">
        <v>32</v>
      </c>
    </row>
    <row r="8" spans="1:3" ht="15" x14ac:dyDescent="0.25">
      <c r="A8" s="22">
        <v>41000</v>
      </c>
      <c r="B8" s="5" t="s">
        <v>7</v>
      </c>
      <c r="C8" s="23">
        <v>60</v>
      </c>
    </row>
    <row r="9" spans="1:3" ht="15" x14ac:dyDescent="0.25">
      <c r="A9" s="22">
        <v>41000</v>
      </c>
      <c r="B9" s="5" t="s">
        <v>8</v>
      </c>
      <c r="C9" s="23">
        <v>465.79</v>
      </c>
    </row>
    <row r="10" spans="1:3" ht="15" x14ac:dyDescent="0.25">
      <c r="A10" s="22">
        <v>41000</v>
      </c>
      <c r="B10" s="5" t="s">
        <v>9</v>
      </c>
      <c r="C10" s="23">
        <v>15.32</v>
      </c>
    </row>
    <row r="11" spans="1:3" ht="15" x14ac:dyDescent="0.25">
      <c r="A11" s="22">
        <v>41000</v>
      </c>
      <c r="B11" s="5" t="s">
        <v>10</v>
      </c>
      <c r="C11" s="23">
        <v>38</v>
      </c>
    </row>
    <row r="12" spans="1:3" ht="15" x14ac:dyDescent="0.25">
      <c r="A12" s="22">
        <v>41000</v>
      </c>
      <c r="B12" s="5" t="s">
        <v>11</v>
      </c>
      <c r="C12" s="23">
        <v>30</v>
      </c>
    </row>
    <row r="13" spans="1:3" ht="15" x14ac:dyDescent="0.25">
      <c r="A13" s="22">
        <v>41000</v>
      </c>
      <c r="B13" s="5" t="s">
        <v>11</v>
      </c>
      <c r="C13" s="23">
        <v>20</v>
      </c>
    </row>
    <row r="14" spans="1:3" ht="15" x14ac:dyDescent="0.25">
      <c r="A14" s="22">
        <v>41000</v>
      </c>
      <c r="B14" s="5" t="s">
        <v>12</v>
      </c>
      <c r="C14" s="23">
        <v>520.20000000000005</v>
      </c>
    </row>
    <row r="15" spans="1:3" ht="15" x14ac:dyDescent="0.25">
      <c r="A15" s="22">
        <v>41030</v>
      </c>
      <c r="B15" s="5" t="s">
        <v>13</v>
      </c>
      <c r="C15" s="23">
        <v>12.362222222222222</v>
      </c>
    </row>
    <row r="16" spans="1:3" ht="15" x14ac:dyDescent="0.25">
      <c r="A16" s="22">
        <v>41030</v>
      </c>
      <c r="B16" s="5" t="s">
        <v>14</v>
      </c>
      <c r="C16" s="23">
        <v>32.924999999999997</v>
      </c>
    </row>
    <row r="17" spans="1:3" ht="15" x14ac:dyDescent="0.25">
      <c r="A17" s="22">
        <v>41061</v>
      </c>
      <c r="B17" s="5" t="s">
        <v>15</v>
      </c>
      <c r="C17" s="23">
        <v>234.6</v>
      </c>
    </row>
    <row r="18" spans="1:3" ht="15" x14ac:dyDescent="0.25">
      <c r="A18" s="22">
        <v>41061</v>
      </c>
      <c r="B18" s="5" t="s">
        <v>80</v>
      </c>
      <c r="C18" s="23">
        <v>117.6</v>
      </c>
    </row>
    <row r="19" spans="1:3" ht="15" x14ac:dyDescent="0.25">
      <c r="A19" s="22">
        <v>41061</v>
      </c>
      <c r="B19" s="5" t="s">
        <v>8</v>
      </c>
      <c r="C19" s="23">
        <v>188.78</v>
      </c>
    </row>
    <row r="20" spans="1:3" ht="15" x14ac:dyDescent="0.25">
      <c r="A20" s="22">
        <v>41061</v>
      </c>
      <c r="B20" s="5" t="s">
        <v>11</v>
      </c>
      <c r="C20" s="23">
        <v>14.9</v>
      </c>
    </row>
    <row r="21" spans="1:3" ht="15" x14ac:dyDescent="0.25">
      <c r="A21" s="22">
        <v>41061</v>
      </c>
      <c r="B21" s="5" t="s">
        <v>11</v>
      </c>
      <c r="C21" s="23">
        <v>44.73</v>
      </c>
    </row>
    <row r="22" spans="1:3" ht="15" x14ac:dyDescent="0.25">
      <c r="A22" s="22">
        <v>41061</v>
      </c>
      <c r="B22" s="5" t="s">
        <v>16</v>
      </c>
      <c r="C22" s="23">
        <v>26.77</v>
      </c>
    </row>
    <row r="23" spans="1:3" ht="15" x14ac:dyDescent="0.25">
      <c r="A23" s="22">
        <v>41061</v>
      </c>
      <c r="B23" s="5" t="s">
        <v>4</v>
      </c>
      <c r="C23" s="23">
        <v>15.689999999999998</v>
      </c>
    </row>
    <row r="24" spans="1:3" ht="15" x14ac:dyDescent="0.25">
      <c r="A24" s="22">
        <v>41061</v>
      </c>
      <c r="B24" s="6" t="s">
        <v>17</v>
      </c>
      <c r="C24" s="23">
        <v>344.58</v>
      </c>
    </row>
    <row r="25" spans="1:3" ht="15" x14ac:dyDescent="0.25">
      <c r="A25" s="22">
        <v>41061</v>
      </c>
      <c r="B25" s="6" t="s">
        <v>18</v>
      </c>
      <c r="C25" s="23">
        <v>344.58</v>
      </c>
    </row>
    <row r="26" spans="1:3" ht="15" x14ac:dyDescent="0.25">
      <c r="A26" s="22">
        <v>41061</v>
      </c>
      <c r="B26" s="6" t="s">
        <v>19</v>
      </c>
      <c r="C26" s="23">
        <v>149.01</v>
      </c>
    </row>
    <row r="27" spans="1:3" ht="15" x14ac:dyDescent="0.25">
      <c r="A27" s="22">
        <v>41061</v>
      </c>
      <c r="B27" s="6" t="s">
        <v>20</v>
      </c>
      <c r="C27" s="23">
        <v>143.85</v>
      </c>
    </row>
    <row r="28" spans="1:3" ht="15" x14ac:dyDescent="0.25">
      <c r="A28" s="22">
        <v>41061</v>
      </c>
      <c r="B28" s="5" t="s">
        <v>21</v>
      </c>
      <c r="C28" s="23">
        <v>31.389999999999997</v>
      </c>
    </row>
    <row r="29" spans="1:3" ht="15" x14ac:dyDescent="0.25">
      <c r="A29" s="22">
        <v>41061</v>
      </c>
      <c r="B29" s="5" t="s">
        <v>5</v>
      </c>
      <c r="C29" s="23">
        <v>31.389999999999997</v>
      </c>
    </row>
    <row r="30" spans="1:3" ht="15" x14ac:dyDescent="0.25">
      <c r="A30" s="22">
        <v>41061</v>
      </c>
      <c r="B30" s="5" t="s">
        <v>8</v>
      </c>
      <c r="C30" s="23">
        <v>188.78</v>
      </c>
    </row>
    <row r="31" spans="1:3" ht="15" x14ac:dyDescent="0.25">
      <c r="A31" s="22">
        <v>41091</v>
      </c>
      <c r="B31" s="5" t="s">
        <v>22</v>
      </c>
      <c r="C31" s="23">
        <v>683.4</v>
      </c>
    </row>
    <row r="32" spans="1:3" ht="15" x14ac:dyDescent="0.25">
      <c r="A32" s="22">
        <v>41091</v>
      </c>
      <c r="B32" s="5" t="s">
        <v>8</v>
      </c>
      <c r="C32" s="23">
        <v>232.06</v>
      </c>
    </row>
    <row r="33" spans="1:3" ht="15" x14ac:dyDescent="0.25">
      <c r="A33" s="22">
        <v>41091</v>
      </c>
      <c r="B33" s="5" t="s">
        <v>9</v>
      </c>
      <c r="C33" s="23">
        <v>14.139999999999999</v>
      </c>
    </row>
    <row r="34" spans="1:3" ht="15" x14ac:dyDescent="0.25">
      <c r="A34" s="22">
        <v>41091</v>
      </c>
      <c r="B34" s="5" t="s">
        <v>23</v>
      </c>
      <c r="C34" s="23">
        <v>207.5</v>
      </c>
    </row>
    <row r="35" spans="1:3" ht="15" x14ac:dyDescent="0.25">
      <c r="A35" s="22">
        <v>41153</v>
      </c>
      <c r="B35" s="5" t="s">
        <v>24</v>
      </c>
      <c r="C35" s="23">
        <v>224.4</v>
      </c>
    </row>
    <row r="36" spans="1:3" x14ac:dyDescent="0.3">
      <c r="A36" s="22">
        <v>41153</v>
      </c>
      <c r="B36" s="6" t="s">
        <v>11</v>
      </c>
      <c r="C36" s="23">
        <v>50.38</v>
      </c>
    </row>
    <row r="37" spans="1:3" x14ac:dyDescent="0.3">
      <c r="A37" s="22">
        <v>41153</v>
      </c>
      <c r="B37" s="6" t="s">
        <v>9</v>
      </c>
      <c r="C37" s="23">
        <v>11.67</v>
      </c>
    </row>
    <row r="38" spans="1:3" x14ac:dyDescent="0.3">
      <c r="A38" s="22">
        <v>41153</v>
      </c>
      <c r="B38" s="6" t="s">
        <v>25</v>
      </c>
      <c r="C38" s="23">
        <v>354.92</v>
      </c>
    </row>
    <row r="39" spans="1:3" x14ac:dyDescent="0.3">
      <c r="A39" s="22">
        <v>41153</v>
      </c>
      <c r="B39" s="6" t="s">
        <v>26</v>
      </c>
      <c r="C39" s="23">
        <v>468.65999999999997</v>
      </c>
    </row>
    <row r="40" spans="1:3" x14ac:dyDescent="0.3">
      <c r="A40" s="22">
        <v>41183</v>
      </c>
      <c r="B40" s="6" t="s">
        <v>27</v>
      </c>
      <c r="C40" s="23">
        <v>51.699999999999996</v>
      </c>
    </row>
    <row r="41" spans="1:3" x14ac:dyDescent="0.3">
      <c r="A41" s="22">
        <v>41183</v>
      </c>
      <c r="B41" s="6" t="s">
        <v>28</v>
      </c>
      <c r="C41" s="23">
        <v>458.30999999999995</v>
      </c>
    </row>
    <row r="42" spans="1:3" x14ac:dyDescent="0.3">
      <c r="A42" s="22">
        <v>41183</v>
      </c>
      <c r="B42" s="6" t="s">
        <v>8</v>
      </c>
      <c r="C42" s="23">
        <v>39.950000000000003</v>
      </c>
    </row>
    <row r="43" spans="1:3" x14ac:dyDescent="0.3">
      <c r="A43" s="22">
        <v>41183</v>
      </c>
      <c r="B43" s="6" t="s">
        <v>4</v>
      </c>
      <c r="C43" s="23">
        <v>12</v>
      </c>
    </row>
    <row r="44" spans="1:3" x14ac:dyDescent="0.3">
      <c r="A44" s="22">
        <v>41183</v>
      </c>
      <c r="B44" s="6" t="s">
        <v>29</v>
      </c>
      <c r="C44" s="23">
        <v>285.26</v>
      </c>
    </row>
    <row r="45" spans="1:3" x14ac:dyDescent="0.3">
      <c r="A45" s="22">
        <v>41214</v>
      </c>
      <c r="B45" s="5" t="s">
        <v>30</v>
      </c>
      <c r="C45" s="23">
        <v>52</v>
      </c>
    </row>
    <row r="46" spans="1:3" x14ac:dyDescent="0.3">
      <c r="A46" s="22">
        <v>41214</v>
      </c>
      <c r="B46" s="5" t="s">
        <v>31</v>
      </c>
      <c r="C46" s="23">
        <v>32.950000000000003</v>
      </c>
    </row>
    <row r="47" spans="1:3" x14ac:dyDescent="0.3">
      <c r="A47" s="22">
        <v>41214</v>
      </c>
      <c r="B47" s="5" t="s">
        <v>32</v>
      </c>
      <c r="C47" s="23">
        <v>27.35</v>
      </c>
    </row>
    <row r="48" spans="1:3" x14ac:dyDescent="0.3">
      <c r="A48" s="22">
        <v>41214</v>
      </c>
      <c r="B48" s="5" t="s">
        <v>11</v>
      </c>
      <c r="C48" s="23">
        <v>31.639999999999997</v>
      </c>
    </row>
    <row r="49" spans="1:3" x14ac:dyDescent="0.3">
      <c r="A49" s="22">
        <v>41214</v>
      </c>
      <c r="B49" s="5" t="s">
        <v>8</v>
      </c>
      <c r="C49" s="23">
        <v>247.785</v>
      </c>
    </row>
    <row r="50" spans="1:3" x14ac:dyDescent="0.3">
      <c r="A50" s="22">
        <v>41214</v>
      </c>
      <c r="B50" s="5" t="s">
        <v>33</v>
      </c>
      <c r="C50" s="23">
        <v>618.83000000000004</v>
      </c>
    </row>
    <row r="51" spans="1:3" x14ac:dyDescent="0.3">
      <c r="A51" s="22">
        <v>41244</v>
      </c>
      <c r="B51" s="5" t="s">
        <v>34</v>
      </c>
      <c r="C51" s="23">
        <v>693.6</v>
      </c>
    </row>
    <row r="52" spans="1:3" x14ac:dyDescent="0.3">
      <c r="A52" s="22">
        <v>41244</v>
      </c>
      <c r="B52" s="5" t="s">
        <v>35</v>
      </c>
      <c r="C52" s="23">
        <v>51.699999999999996</v>
      </c>
    </row>
    <row r="53" spans="1:3" x14ac:dyDescent="0.3">
      <c r="A53" s="22">
        <v>41244</v>
      </c>
      <c r="B53" s="5" t="s">
        <v>36</v>
      </c>
      <c r="C53" s="23">
        <v>51.699999999999996</v>
      </c>
    </row>
    <row r="54" spans="1:3" x14ac:dyDescent="0.3">
      <c r="A54" s="22">
        <v>41244</v>
      </c>
      <c r="B54" s="5" t="s">
        <v>37</v>
      </c>
      <c r="C54" s="23">
        <v>5.54</v>
      </c>
    </row>
    <row r="55" spans="1:3" x14ac:dyDescent="0.3">
      <c r="A55" s="22">
        <v>41244</v>
      </c>
      <c r="B55" s="5" t="s">
        <v>11</v>
      </c>
      <c r="C55" s="23">
        <v>18.75</v>
      </c>
    </row>
    <row r="56" spans="1:3" x14ac:dyDescent="0.3">
      <c r="A56" s="22">
        <v>41244</v>
      </c>
      <c r="B56" s="5" t="s">
        <v>6</v>
      </c>
      <c r="C56" s="23">
        <v>31.389999999999997</v>
      </c>
    </row>
    <row r="57" spans="1:3" x14ac:dyDescent="0.3">
      <c r="A57" s="22">
        <v>41244</v>
      </c>
      <c r="B57" s="5" t="s">
        <v>38</v>
      </c>
      <c r="C57" s="23">
        <v>32.31</v>
      </c>
    </row>
    <row r="58" spans="1:3" x14ac:dyDescent="0.3">
      <c r="A58" s="22">
        <v>41244</v>
      </c>
      <c r="B58" s="5" t="s">
        <v>39</v>
      </c>
      <c r="C58" s="23">
        <v>448.84999999999997</v>
      </c>
    </row>
    <row r="59" spans="1:3" x14ac:dyDescent="0.3">
      <c r="A59" s="22">
        <v>41244</v>
      </c>
      <c r="B59" s="5" t="s">
        <v>40</v>
      </c>
      <c r="C59" s="23">
        <v>38.289999999999992</v>
      </c>
    </row>
    <row r="60" spans="1:3" x14ac:dyDescent="0.3">
      <c r="A60" s="22">
        <v>41244</v>
      </c>
      <c r="B60" s="5" t="s">
        <v>41</v>
      </c>
      <c r="C60" s="23">
        <v>-1640.9</v>
      </c>
    </row>
    <row r="61" spans="1:3" x14ac:dyDescent="0.3">
      <c r="A61" s="22">
        <v>41275</v>
      </c>
      <c r="B61" s="6" t="s">
        <v>42</v>
      </c>
      <c r="C61" s="23">
        <v>396.27000000000004</v>
      </c>
    </row>
    <row r="62" spans="1:3" x14ac:dyDescent="0.3">
      <c r="A62" s="22">
        <v>41306</v>
      </c>
      <c r="B62" s="5" t="s">
        <v>30</v>
      </c>
      <c r="C62" s="23">
        <v>44</v>
      </c>
    </row>
    <row r="63" spans="1:3" x14ac:dyDescent="0.3">
      <c r="A63" s="22">
        <v>41306</v>
      </c>
      <c r="B63" s="5" t="s">
        <v>43</v>
      </c>
      <c r="C63" s="23">
        <v>51.699999999999996</v>
      </c>
    </row>
    <row r="64" spans="1:3" x14ac:dyDescent="0.3">
      <c r="A64" s="22">
        <v>41306</v>
      </c>
      <c r="B64" s="5" t="s">
        <v>8</v>
      </c>
      <c r="C64" s="23">
        <v>295.54999999999995</v>
      </c>
    </row>
    <row r="65" spans="1:3" x14ac:dyDescent="0.3">
      <c r="A65" s="22">
        <v>41306</v>
      </c>
      <c r="B65" s="5" t="s">
        <v>29</v>
      </c>
      <c r="C65" s="23">
        <v>23.51</v>
      </c>
    </row>
    <row r="66" spans="1:3" x14ac:dyDescent="0.3">
      <c r="A66" s="22">
        <v>41306</v>
      </c>
      <c r="B66" s="5" t="s">
        <v>13</v>
      </c>
      <c r="C66" s="23">
        <v>141.66000000000003</v>
      </c>
    </row>
    <row r="67" spans="1:3" x14ac:dyDescent="0.3">
      <c r="A67" s="22">
        <v>41306</v>
      </c>
      <c r="B67" s="5" t="s">
        <v>44</v>
      </c>
      <c r="C67" s="23">
        <v>224.4</v>
      </c>
    </row>
    <row r="68" spans="1:3" x14ac:dyDescent="0.3">
      <c r="A68" s="22">
        <v>41334</v>
      </c>
      <c r="B68" s="5" t="s">
        <v>45</v>
      </c>
      <c r="C68" s="23">
        <v>468.65999999999997</v>
      </c>
    </row>
    <row r="69" spans="1:3" x14ac:dyDescent="0.3">
      <c r="A69" s="24">
        <v>41334</v>
      </c>
      <c r="B69" s="18" t="s">
        <v>13</v>
      </c>
      <c r="C69" s="25">
        <v>23.29</v>
      </c>
    </row>
    <row r="70" spans="1:3" x14ac:dyDescent="0.3">
      <c r="B70" s="20" t="s">
        <v>83</v>
      </c>
      <c r="C70" s="19">
        <f>SUM(C4:C69)</f>
        <v>8844.4222222222252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zoomScaleNormal="100" workbookViewId="0"/>
  </sheetViews>
  <sheetFormatPr defaultRowHeight="14.4" x14ac:dyDescent="0.3"/>
  <cols>
    <col min="1" max="1" width="7.33203125" bestFit="1" customWidth="1"/>
    <col min="2" max="2" width="49.5546875" customWidth="1"/>
    <col min="3" max="3" width="9.109375" style="1"/>
    <col min="4" max="4" width="15.5546875" style="1" bestFit="1" customWidth="1"/>
    <col min="5" max="6" width="9.109375" style="1"/>
    <col min="7" max="7" width="10.109375" style="1" bestFit="1" customWidth="1"/>
  </cols>
  <sheetData>
    <row r="1" spans="1:7" x14ac:dyDescent="0.3">
      <c r="A1" t="s">
        <v>81</v>
      </c>
    </row>
    <row r="2" spans="1:7" x14ac:dyDescent="0.3">
      <c r="A2" t="s">
        <v>82</v>
      </c>
    </row>
    <row r="3" spans="1:7" ht="15" x14ac:dyDescent="0.25">
      <c r="A3" s="12" t="s">
        <v>0</v>
      </c>
      <c r="B3" s="27" t="s">
        <v>55</v>
      </c>
      <c r="C3" s="29" t="s">
        <v>56</v>
      </c>
      <c r="D3" s="29" t="s">
        <v>57</v>
      </c>
      <c r="E3" s="29" t="s">
        <v>58</v>
      </c>
      <c r="F3" s="29" t="s">
        <v>59</v>
      </c>
      <c r="G3" s="29" t="s">
        <v>60</v>
      </c>
    </row>
    <row r="4" spans="1:7" ht="15" x14ac:dyDescent="0.25">
      <c r="A4" s="13">
        <v>41000</v>
      </c>
      <c r="B4" s="4" t="s">
        <v>61</v>
      </c>
      <c r="C4" s="7"/>
      <c r="D4" s="7"/>
      <c r="E4" s="7"/>
      <c r="F4" s="15">
        <v>65</v>
      </c>
      <c r="G4" s="7">
        <f t="shared" ref="G4:G20" si="0">SUM(C4:F4)</f>
        <v>65</v>
      </c>
    </row>
    <row r="5" spans="1:7" ht="15" x14ac:dyDescent="0.25">
      <c r="A5" s="13">
        <v>41000</v>
      </c>
      <c r="B5" s="5" t="s">
        <v>62</v>
      </c>
      <c r="C5" s="8"/>
      <c r="D5" s="8"/>
      <c r="E5" s="8"/>
      <c r="F5" s="16">
        <v>60</v>
      </c>
      <c r="G5" s="8">
        <f t="shared" si="0"/>
        <v>60</v>
      </c>
    </row>
    <row r="6" spans="1:7" ht="15" x14ac:dyDescent="0.25">
      <c r="A6" s="13">
        <v>41000</v>
      </c>
      <c r="B6" s="5" t="s">
        <v>63</v>
      </c>
      <c r="C6" s="8"/>
      <c r="D6" s="8">
        <v>503.79</v>
      </c>
      <c r="E6" s="8">
        <v>65.319999999999993</v>
      </c>
      <c r="F6" s="16">
        <v>33</v>
      </c>
      <c r="G6" s="8">
        <f t="shared" si="0"/>
        <v>602.11</v>
      </c>
    </row>
    <row r="7" spans="1:7" ht="15" x14ac:dyDescent="0.25">
      <c r="A7" s="13">
        <v>41000</v>
      </c>
      <c r="B7" s="5" t="s">
        <v>87</v>
      </c>
      <c r="C7" s="8"/>
      <c r="D7" s="8"/>
      <c r="E7" s="8"/>
      <c r="F7" s="16">
        <v>520.20000000000005</v>
      </c>
      <c r="G7" s="8">
        <f t="shared" si="0"/>
        <v>520.20000000000005</v>
      </c>
    </row>
    <row r="8" spans="1:7" ht="15" x14ac:dyDescent="0.25">
      <c r="A8" s="13">
        <v>41061</v>
      </c>
      <c r="B8" s="5" t="s">
        <v>64</v>
      </c>
      <c r="C8" s="8">
        <v>344.58</v>
      </c>
      <c r="D8" s="8">
        <v>188.78</v>
      </c>
      <c r="E8" s="8">
        <v>71.5</v>
      </c>
      <c r="F8" s="16">
        <v>15.689999999999998</v>
      </c>
      <c r="G8" s="8">
        <f t="shared" si="0"/>
        <v>620.54999999999995</v>
      </c>
    </row>
    <row r="9" spans="1:7" ht="15" x14ac:dyDescent="0.25">
      <c r="A9" s="13">
        <v>41061</v>
      </c>
      <c r="B9" s="5" t="s">
        <v>61</v>
      </c>
      <c r="C9" s="8">
        <v>344.58</v>
      </c>
      <c r="D9" s="8">
        <v>188.78</v>
      </c>
      <c r="E9" s="8"/>
      <c r="F9" s="16">
        <v>77.679999999999993</v>
      </c>
      <c r="G9" s="8">
        <f t="shared" si="0"/>
        <v>611.04</v>
      </c>
    </row>
    <row r="10" spans="1:7" ht="15" x14ac:dyDescent="0.25">
      <c r="A10" s="13">
        <v>41061</v>
      </c>
      <c r="B10" s="6" t="s">
        <v>65</v>
      </c>
      <c r="C10" s="8">
        <v>292.86</v>
      </c>
      <c r="D10" s="8">
        <v>232.06</v>
      </c>
      <c r="E10" s="8">
        <v>14.139999999999999</v>
      </c>
      <c r="F10" s="16"/>
      <c r="G10" s="8">
        <f t="shared" si="0"/>
        <v>539.06000000000006</v>
      </c>
    </row>
    <row r="11" spans="1:7" ht="15" x14ac:dyDescent="0.25">
      <c r="A11" s="13">
        <v>41061</v>
      </c>
      <c r="B11" s="6" t="s">
        <v>88</v>
      </c>
      <c r="C11" s="8"/>
      <c r="D11" s="8"/>
      <c r="E11" s="8"/>
      <c r="F11" s="16">
        <v>234.6</v>
      </c>
      <c r="G11" s="8">
        <f t="shared" si="0"/>
        <v>234.6</v>
      </c>
    </row>
    <row r="12" spans="1:7" ht="15" x14ac:dyDescent="0.25">
      <c r="A12" s="13">
        <v>41061</v>
      </c>
      <c r="B12" s="5" t="s">
        <v>89</v>
      </c>
      <c r="C12" s="8"/>
      <c r="D12" s="8"/>
      <c r="E12" s="8"/>
      <c r="F12" s="16">
        <v>683.4</v>
      </c>
      <c r="G12" s="8">
        <f t="shared" si="0"/>
        <v>683.4</v>
      </c>
    </row>
    <row r="13" spans="1:7" ht="15" x14ac:dyDescent="0.25">
      <c r="A13" s="13">
        <v>41153</v>
      </c>
      <c r="B13" s="6" t="s">
        <v>66</v>
      </c>
      <c r="C13" s="8">
        <v>856.53</v>
      </c>
      <c r="D13" s="8">
        <v>247.785</v>
      </c>
      <c r="E13" s="8">
        <v>121.04</v>
      </c>
      <c r="F13" s="16">
        <v>52</v>
      </c>
      <c r="G13" s="8">
        <f t="shared" si="0"/>
        <v>1277.355</v>
      </c>
    </row>
    <row r="14" spans="1:7" ht="15" x14ac:dyDescent="0.25">
      <c r="A14" s="13">
        <v>41153</v>
      </c>
      <c r="B14" s="5" t="s">
        <v>90</v>
      </c>
      <c r="C14" s="8"/>
      <c r="D14" s="8"/>
      <c r="E14" s="8"/>
      <c r="F14" s="16">
        <v>224.4</v>
      </c>
      <c r="G14" s="8">
        <f t="shared" si="0"/>
        <v>224.4</v>
      </c>
    </row>
    <row r="15" spans="1:7" ht="15" x14ac:dyDescent="0.25">
      <c r="A15" s="13">
        <v>41183</v>
      </c>
      <c r="B15" s="6" t="s">
        <v>67</v>
      </c>
      <c r="C15" s="8">
        <v>510.00999999999993</v>
      </c>
      <c r="D15" s="8"/>
      <c r="E15" s="8">
        <v>39.950000000000003</v>
      </c>
      <c r="F15" s="16">
        <v>12</v>
      </c>
      <c r="G15" s="8">
        <f t="shared" si="0"/>
        <v>561.95999999999992</v>
      </c>
    </row>
    <row r="16" spans="1:7" ht="15" x14ac:dyDescent="0.25">
      <c r="A16" s="13">
        <v>41214</v>
      </c>
      <c r="B16" s="6" t="s">
        <v>68</v>
      </c>
      <c r="C16" s="8">
        <v>618.83000000000004</v>
      </c>
      <c r="D16" s="8"/>
      <c r="E16" s="8"/>
      <c r="F16" s="16"/>
      <c r="G16" s="8">
        <f t="shared" si="0"/>
        <v>618.83000000000004</v>
      </c>
    </row>
    <row r="17" spans="1:7" ht="15" x14ac:dyDescent="0.25">
      <c r="A17" s="13">
        <v>41244</v>
      </c>
      <c r="B17" s="5" t="s">
        <v>91</v>
      </c>
      <c r="C17" s="8"/>
      <c r="D17" s="8"/>
      <c r="E17" s="8"/>
      <c r="F17" s="16">
        <v>693.6</v>
      </c>
      <c r="G17" s="8">
        <f t="shared" si="0"/>
        <v>693.6</v>
      </c>
    </row>
    <row r="18" spans="1:7" ht="15" x14ac:dyDescent="0.25">
      <c r="A18" s="13">
        <v>41244</v>
      </c>
      <c r="B18" s="6" t="s">
        <v>69</v>
      </c>
      <c r="C18" s="8">
        <v>590.54000000000008</v>
      </c>
      <c r="D18" s="8"/>
      <c r="E18" s="8">
        <v>18.75</v>
      </c>
      <c r="F18" s="16">
        <v>69.240000000000009</v>
      </c>
      <c r="G18" s="8">
        <f t="shared" si="0"/>
        <v>678.53000000000009</v>
      </c>
    </row>
    <row r="19" spans="1:7" ht="15" x14ac:dyDescent="0.25">
      <c r="A19" s="13">
        <v>41306</v>
      </c>
      <c r="B19" s="6" t="s">
        <v>70</v>
      </c>
      <c r="C19" s="8">
        <v>447.97</v>
      </c>
      <c r="D19" s="8">
        <v>295.54999999999995</v>
      </c>
      <c r="E19" s="8"/>
      <c r="F19" s="16">
        <v>44</v>
      </c>
      <c r="G19" s="8">
        <f t="shared" si="0"/>
        <v>787.52</v>
      </c>
    </row>
    <row r="20" spans="1:7" ht="15" x14ac:dyDescent="0.25">
      <c r="A20" s="13">
        <v>41306</v>
      </c>
      <c r="B20" s="5" t="s">
        <v>92</v>
      </c>
      <c r="C20" s="8"/>
      <c r="D20" s="8"/>
      <c r="E20" s="8"/>
      <c r="F20" s="16">
        <v>224.4</v>
      </c>
      <c r="G20" s="8">
        <f t="shared" si="0"/>
        <v>224.4</v>
      </c>
    </row>
    <row r="21" spans="1:7" x14ac:dyDescent="0.3">
      <c r="A21" s="14">
        <v>41244</v>
      </c>
      <c r="B21" s="5" t="s">
        <v>71</v>
      </c>
      <c r="C21" s="8"/>
      <c r="D21" s="8"/>
      <c r="E21" s="8"/>
      <c r="F21" s="16"/>
      <c r="G21" s="8">
        <v>-1640.9</v>
      </c>
    </row>
    <row r="22" spans="1:7" ht="15" thickBot="1" x14ac:dyDescent="0.35">
      <c r="A22" s="9"/>
      <c r="B22" s="10"/>
      <c r="C22" s="11"/>
      <c r="D22" s="11"/>
      <c r="E22" s="11" t="s">
        <v>83</v>
      </c>
      <c r="F22" s="11"/>
      <c r="G22" s="17">
        <f>SUM(G4:G21)</f>
        <v>7361.6549999999988</v>
      </c>
    </row>
    <row r="23" spans="1:7" ht="15" thickTop="1" x14ac:dyDescent="0.3">
      <c r="A23" s="2"/>
    </row>
    <row r="24" spans="1:7" ht="15" x14ac:dyDescent="0.25">
      <c r="A24" s="2"/>
    </row>
    <row r="25" spans="1:7" ht="15" x14ac:dyDescent="0.25">
      <c r="A25" s="2"/>
    </row>
  </sheetData>
  <pageMargins left="0.7" right="0.7" top="0.75" bottom="0.75" header="0.3" footer="0.3"/>
  <pageSetup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/>
  </sheetViews>
  <sheetFormatPr defaultRowHeight="14.4" x14ac:dyDescent="0.3"/>
  <cols>
    <col min="2" max="2" width="46" bestFit="1" customWidth="1"/>
    <col min="3" max="3" width="10.109375" style="1" bestFit="1" customWidth="1"/>
  </cols>
  <sheetData>
    <row r="1" spans="1:3" x14ac:dyDescent="0.3">
      <c r="A1" t="s">
        <v>78</v>
      </c>
    </row>
    <row r="2" spans="1:3" x14ac:dyDescent="0.3">
      <c r="A2" t="s">
        <v>84</v>
      </c>
    </row>
    <row r="3" spans="1:3" ht="15" x14ac:dyDescent="0.25">
      <c r="A3" t="s">
        <v>0</v>
      </c>
      <c r="B3" t="s">
        <v>1</v>
      </c>
      <c r="C3" s="1" t="s">
        <v>2</v>
      </c>
    </row>
    <row r="4" spans="1:3" ht="15" x14ac:dyDescent="0.25">
      <c r="A4" s="26">
        <v>41365</v>
      </c>
      <c r="B4" s="27" t="s">
        <v>8</v>
      </c>
      <c r="C4" s="28">
        <v>247.77</v>
      </c>
    </row>
    <row r="5" spans="1:3" ht="15" x14ac:dyDescent="0.25">
      <c r="A5" s="26">
        <v>41365</v>
      </c>
      <c r="B5" s="27" t="s">
        <v>8</v>
      </c>
      <c r="C5" s="28">
        <v>490.41</v>
      </c>
    </row>
    <row r="6" spans="1:3" ht="15" x14ac:dyDescent="0.25">
      <c r="A6" s="26">
        <v>41365</v>
      </c>
      <c r="B6" s="27" t="s">
        <v>30</v>
      </c>
      <c r="C6" s="28">
        <v>22</v>
      </c>
    </row>
    <row r="7" spans="1:3" ht="15" x14ac:dyDescent="0.25">
      <c r="A7" s="26">
        <v>41365</v>
      </c>
      <c r="B7" s="27" t="s">
        <v>46</v>
      </c>
      <c r="C7" s="28">
        <v>125.3</v>
      </c>
    </row>
    <row r="8" spans="1:3" ht="15" x14ac:dyDescent="0.25">
      <c r="A8" s="26">
        <v>41365</v>
      </c>
      <c r="B8" s="27" t="s">
        <v>85</v>
      </c>
      <c r="C8" s="29">
        <v>102</v>
      </c>
    </row>
    <row r="9" spans="1:3" ht="15" x14ac:dyDescent="0.25">
      <c r="A9" s="26">
        <v>41365</v>
      </c>
      <c r="B9" s="27" t="s">
        <v>54</v>
      </c>
      <c r="C9" s="29">
        <v>-746.63</v>
      </c>
    </row>
    <row r="10" spans="1:3" ht="15" x14ac:dyDescent="0.25">
      <c r="A10" s="26">
        <v>41395</v>
      </c>
      <c r="B10" s="27" t="s">
        <v>47</v>
      </c>
      <c r="C10" s="29">
        <v>461.73999999999995</v>
      </c>
    </row>
    <row r="11" spans="1:3" ht="15" x14ac:dyDescent="0.25">
      <c r="A11" s="26">
        <v>41395</v>
      </c>
      <c r="B11" s="27" t="s">
        <v>48</v>
      </c>
      <c r="C11" s="29">
        <v>169.79000000000002</v>
      </c>
    </row>
    <row r="12" spans="1:3" ht="15" x14ac:dyDescent="0.25">
      <c r="A12" s="26">
        <v>41395</v>
      </c>
      <c r="B12" s="27" t="s">
        <v>86</v>
      </c>
      <c r="C12" s="29">
        <v>102</v>
      </c>
    </row>
    <row r="13" spans="1:3" ht="15" x14ac:dyDescent="0.25">
      <c r="A13" s="26">
        <v>41426</v>
      </c>
      <c r="B13" s="27" t="s">
        <v>49</v>
      </c>
      <c r="C13" s="29">
        <v>52.5</v>
      </c>
    </row>
    <row r="14" spans="1:3" ht="15" x14ac:dyDescent="0.25">
      <c r="A14" s="26">
        <v>41426</v>
      </c>
      <c r="B14" s="27" t="s">
        <v>50</v>
      </c>
      <c r="C14" s="29">
        <v>471.2</v>
      </c>
    </row>
    <row r="15" spans="1:3" ht="15" x14ac:dyDescent="0.25">
      <c r="A15" s="26">
        <v>41426</v>
      </c>
      <c r="B15" s="27" t="s">
        <v>9</v>
      </c>
      <c r="C15" s="29">
        <v>11.85</v>
      </c>
    </row>
    <row r="16" spans="1:3" ht="15" x14ac:dyDescent="0.25">
      <c r="A16" s="26">
        <v>41426</v>
      </c>
      <c r="B16" s="27" t="s">
        <v>30</v>
      </c>
      <c r="C16" s="29">
        <v>11</v>
      </c>
    </row>
    <row r="17" spans="1:3" ht="15" x14ac:dyDescent="0.25">
      <c r="A17" s="26">
        <v>41426</v>
      </c>
      <c r="B17" s="27" t="s">
        <v>51</v>
      </c>
      <c r="C17" s="29">
        <v>27</v>
      </c>
    </row>
    <row r="18" spans="1:3" ht="15" x14ac:dyDescent="0.25">
      <c r="A18" s="26">
        <v>41426</v>
      </c>
      <c r="B18" s="27" t="s">
        <v>52</v>
      </c>
      <c r="C18" s="29">
        <v>12</v>
      </c>
    </row>
    <row r="19" spans="1:3" ht="15" x14ac:dyDescent="0.25">
      <c r="A19" s="26">
        <v>41426</v>
      </c>
      <c r="B19" s="27" t="s">
        <v>53</v>
      </c>
      <c r="C19" s="29">
        <v>25</v>
      </c>
    </row>
    <row r="20" spans="1:3" x14ac:dyDescent="0.3">
      <c r="A20" s="26">
        <v>41426</v>
      </c>
      <c r="B20" s="27" t="s">
        <v>54</v>
      </c>
      <c r="C20" s="29">
        <v>-422.41</v>
      </c>
    </row>
    <row r="21" spans="1:3" ht="15" thickBot="1" x14ac:dyDescent="0.35">
      <c r="B21" s="20" t="s">
        <v>83</v>
      </c>
      <c r="C21" s="17">
        <f>SUM(C4:C20)</f>
        <v>1162.5199999999998</v>
      </c>
    </row>
    <row r="22" spans="1:3" ht="15" thickTop="1" x14ac:dyDescent="0.3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5"/>
  <sheetViews>
    <sheetView tabSelected="1" zoomScaleNormal="100" workbookViewId="0">
      <selection activeCell="F29" sqref="F29"/>
    </sheetView>
  </sheetViews>
  <sheetFormatPr defaultRowHeight="14.4" x14ac:dyDescent="0.3"/>
  <cols>
    <col min="2" max="2" width="32.33203125" bestFit="1" customWidth="1"/>
    <col min="3" max="3" width="9.109375" style="1"/>
    <col min="4" max="4" width="15.5546875" style="1" bestFit="1" customWidth="1"/>
    <col min="5" max="6" width="9.109375" style="1"/>
    <col min="7" max="7" width="10.109375" style="1" bestFit="1" customWidth="1"/>
  </cols>
  <sheetData>
    <row r="1" spans="1:7" x14ac:dyDescent="0.3">
      <c r="A1" t="s">
        <v>94</v>
      </c>
    </row>
    <row r="2" spans="1:7" x14ac:dyDescent="0.3">
      <c r="A2" t="s">
        <v>84</v>
      </c>
    </row>
    <row r="3" spans="1:7" ht="15" x14ac:dyDescent="0.25">
      <c r="A3" s="27" t="s">
        <v>0</v>
      </c>
      <c r="B3" s="27" t="s">
        <v>55</v>
      </c>
      <c r="C3" s="29" t="s">
        <v>56</v>
      </c>
      <c r="D3" s="29" t="s">
        <v>57</v>
      </c>
      <c r="E3" s="29" t="s">
        <v>58</v>
      </c>
      <c r="F3" s="29" t="s">
        <v>59</v>
      </c>
      <c r="G3" s="29" t="s">
        <v>60</v>
      </c>
    </row>
    <row r="4" spans="1:7" ht="15" x14ac:dyDescent="0.25">
      <c r="A4" s="26">
        <v>41365</v>
      </c>
      <c r="B4" s="27" t="s">
        <v>72</v>
      </c>
      <c r="C4" s="29">
        <v>468.65999999999997</v>
      </c>
      <c r="D4" s="29">
        <v>247.77</v>
      </c>
      <c r="E4" s="29"/>
      <c r="F4" s="29"/>
      <c r="G4" s="29">
        <f>SUM(C4:F4)</f>
        <v>716.43</v>
      </c>
    </row>
    <row r="5" spans="1:7" ht="15" x14ac:dyDescent="0.25">
      <c r="A5" s="26">
        <v>41365</v>
      </c>
      <c r="B5" s="27" t="s">
        <v>73</v>
      </c>
      <c r="C5" s="29">
        <v>125.3</v>
      </c>
      <c r="D5" s="29">
        <v>490.41</v>
      </c>
      <c r="E5" s="29"/>
      <c r="F5" s="29">
        <v>22</v>
      </c>
      <c r="G5" s="29">
        <f>SUM(C5:F5)</f>
        <v>637.71</v>
      </c>
    </row>
    <row r="6" spans="1:7" ht="15" x14ac:dyDescent="0.25">
      <c r="A6" s="26">
        <v>41365</v>
      </c>
      <c r="B6" s="27" t="s">
        <v>74</v>
      </c>
      <c r="C6" s="29"/>
      <c r="D6" s="29"/>
      <c r="E6" s="29"/>
      <c r="F6" s="29">
        <v>102</v>
      </c>
      <c r="G6" s="29">
        <f>SUM(C6:F6)</f>
        <v>102</v>
      </c>
    </row>
    <row r="7" spans="1:7" ht="15" x14ac:dyDescent="0.25">
      <c r="A7" s="26">
        <v>41395</v>
      </c>
      <c r="B7" s="27" t="s">
        <v>93</v>
      </c>
      <c r="C7" s="29">
        <v>461.73999999999995</v>
      </c>
      <c r="D7" s="29">
        <v>471.2</v>
      </c>
      <c r="E7" s="29">
        <v>11.85</v>
      </c>
      <c r="F7" s="29">
        <v>64</v>
      </c>
      <c r="G7" s="29">
        <f t="shared" ref="G7:G9" si="0">SUM(C7:F7)</f>
        <v>1008.79</v>
      </c>
    </row>
    <row r="8" spans="1:7" ht="15" x14ac:dyDescent="0.25">
      <c r="A8" s="26">
        <v>41395</v>
      </c>
      <c r="B8" s="27" t="s">
        <v>75</v>
      </c>
      <c r="C8" s="29"/>
      <c r="D8" s="29"/>
      <c r="E8" s="29"/>
      <c r="F8" s="29">
        <v>102</v>
      </c>
      <c r="G8" s="29">
        <f>SUM(C8:F8)</f>
        <v>102</v>
      </c>
    </row>
    <row r="9" spans="1:7" ht="15" x14ac:dyDescent="0.25">
      <c r="A9" s="26">
        <v>41426</v>
      </c>
      <c r="B9" s="27" t="s">
        <v>76</v>
      </c>
      <c r="C9" s="29">
        <v>222.29000000000002</v>
      </c>
      <c r="D9" s="29"/>
      <c r="E9" s="29"/>
      <c r="F9" s="29">
        <v>11</v>
      </c>
      <c r="G9" s="29">
        <f t="shared" si="0"/>
        <v>233.29000000000002</v>
      </c>
    </row>
    <row r="10" spans="1:7" ht="15" x14ac:dyDescent="0.25">
      <c r="A10" s="26">
        <v>41365</v>
      </c>
      <c r="B10" s="27" t="s">
        <v>71</v>
      </c>
      <c r="C10" s="29"/>
      <c r="D10" s="29"/>
      <c r="E10" s="29"/>
      <c r="F10" s="29"/>
      <c r="G10" s="29">
        <v>-746.63</v>
      </c>
    </row>
    <row r="11" spans="1:7" x14ac:dyDescent="0.3">
      <c r="A11" s="26">
        <v>41426</v>
      </c>
      <c r="B11" s="27" t="s">
        <v>71</v>
      </c>
      <c r="C11" s="29"/>
      <c r="D11" s="29"/>
      <c r="E11" s="29"/>
      <c r="F11" s="29"/>
      <c r="G11" s="29">
        <v>-422.41</v>
      </c>
    </row>
    <row r="12" spans="1:7" ht="15" thickBot="1" x14ac:dyDescent="0.35">
      <c r="F12" s="1" t="s">
        <v>83</v>
      </c>
      <c r="G12" s="17">
        <f>SUM(G4:G11)</f>
        <v>1631.1799999999996</v>
      </c>
    </row>
    <row r="13" spans="1:7" ht="15" thickTop="1" x14ac:dyDescent="0.3"/>
    <row r="15" spans="1:7" ht="15" x14ac:dyDescent="0.25">
      <c r="B15" t="s">
        <v>77</v>
      </c>
    </row>
  </sheetData>
  <pageMargins left="0.7" right="0.7" top="0.75" bottom="0.75" header="0.3" footer="0.3"/>
  <pageSetup scale="9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2a Expense Listing 2012_13</vt:lpstr>
      <vt:lpstr>3a Travel 2012_13</vt:lpstr>
      <vt:lpstr>2aa Expense Listing 2013_14</vt:lpstr>
      <vt:lpstr>3aa Travel 2013_14</vt:lpstr>
      <vt:lpstr>'2a Expense Listing 2012_13'!Print_Area</vt:lpstr>
      <vt:lpstr>'2aa Expense Listing 2013_14'!Print_Area</vt:lpstr>
      <vt:lpstr>'3a Travel 2012_13'!Print_Area</vt:lpstr>
      <vt:lpstr>'3aa Travel 2013_14'!Print_Area</vt:lpstr>
      <vt:lpstr>'2a Expense Listing 2012_13'!Print_Titles</vt:lpstr>
      <vt:lpstr>'2aa Expense Listing 2013_14'!Print_Titles</vt:lpstr>
      <vt:lpstr>'3aa Travel 2013_14'!Print_Titles</vt:lpstr>
    </vt:vector>
  </TitlesOfParts>
  <Company>College of New Caledonia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College of New Caledonia</dc:creator>
  <cp:lastModifiedBy>Administrator</cp:lastModifiedBy>
  <cp:lastPrinted>2014-06-06T22:41:39Z</cp:lastPrinted>
  <dcterms:created xsi:type="dcterms:W3CDTF">2014-06-05T15:43:30Z</dcterms:created>
  <dcterms:modified xsi:type="dcterms:W3CDTF">2014-06-06T22:48:22Z</dcterms:modified>
</cp:coreProperties>
</file>